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<sst xmlns="http://schemas.openxmlformats.org/spreadsheetml/2006/main" count="246" uniqueCount="161">
  <si>
    <t>Адрес</t>
  </si>
  <si>
    <t>квартир</t>
  </si>
  <si>
    <t>Быстрицкого 10</t>
  </si>
  <si>
    <t>Быстрицкого 14</t>
  </si>
  <si>
    <t>Быстрицкого 15</t>
  </si>
  <si>
    <t>Быстрицкого 16</t>
  </si>
  <si>
    <t>Быстрицкого 19</t>
  </si>
  <si>
    <t>Быстрицкого 23</t>
  </si>
  <si>
    <t>Губкина 2</t>
  </si>
  <si>
    <t>Губкина 13</t>
  </si>
  <si>
    <t>Губкина 14</t>
  </si>
  <si>
    <t>Губкина 17</t>
  </si>
  <si>
    <t>Губкина 18</t>
  </si>
  <si>
    <t>Губкина 22</t>
  </si>
  <si>
    <t>Губкина 23</t>
  </si>
  <si>
    <t>Кооперативная 23</t>
  </si>
  <si>
    <t>Королева 11</t>
  </si>
  <si>
    <t>Королева 11 а</t>
  </si>
  <si>
    <t>Королева 13</t>
  </si>
  <si>
    <t>Королева 13 а</t>
  </si>
  <si>
    <t>Королева 15</t>
  </si>
  <si>
    <t>Королева 17</t>
  </si>
  <si>
    <t>Ленина 7</t>
  </si>
  <si>
    <t>Молодежная 1</t>
  </si>
  <si>
    <t>пер.Молодежный 9</t>
  </si>
  <si>
    <t>пер.Молодежный 10</t>
  </si>
  <si>
    <t>ул.Топчева 1</t>
  </si>
  <si>
    <t>ул.Топчева 2</t>
  </si>
  <si>
    <t>ул.Топчева 3</t>
  </si>
  <si>
    <t>ул.Топчева 6</t>
  </si>
  <si>
    <t>ул.Транспортная 14</t>
  </si>
  <si>
    <t>ул.Транспортная 16</t>
  </si>
  <si>
    <t>ул.Транспортная д.18</t>
  </si>
  <si>
    <t>Энтузиастов 1</t>
  </si>
  <si>
    <t>Энтузиастов 4</t>
  </si>
  <si>
    <t>Энтузиастов 5</t>
  </si>
  <si>
    <t>Энтузиастов 7</t>
  </si>
  <si>
    <t>Энтузиастов 13</t>
  </si>
  <si>
    <t>Энтузиастов 16</t>
  </si>
  <si>
    <t>Энтузиастов 16а</t>
  </si>
  <si>
    <t>Энтузиастов 16б</t>
  </si>
  <si>
    <t>Энтузиастов 16в</t>
  </si>
  <si>
    <t>Энтузиастов 18</t>
  </si>
  <si>
    <t>Таежная 9</t>
  </si>
  <si>
    <t>Таежная 16</t>
  </si>
  <si>
    <t>Таежная 18</t>
  </si>
  <si>
    <t>Центральная 17</t>
  </si>
  <si>
    <t>Центральная 18</t>
  </si>
  <si>
    <t>Центральная 30 а</t>
  </si>
  <si>
    <t>Центральная 32 а</t>
  </si>
  <si>
    <t>Центральная 34</t>
  </si>
  <si>
    <t>Центральная 40</t>
  </si>
  <si>
    <t>Центральная 47</t>
  </si>
  <si>
    <t>Центральная 50</t>
  </si>
  <si>
    <t xml:space="preserve">год </t>
  </si>
  <si>
    <t>постройки</t>
  </si>
  <si>
    <t>количество</t>
  </si>
  <si>
    <t>этажей</t>
  </si>
  <si>
    <t>подъездов</t>
  </si>
  <si>
    <t>всего</t>
  </si>
  <si>
    <t>-</t>
  </si>
  <si>
    <t>2</t>
  </si>
  <si>
    <t>3</t>
  </si>
  <si>
    <t>Перечень многоквартирных домов</t>
  </si>
  <si>
    <t>находящихся в управлении МУП "Тепловодоканал" гп Игрим</t>
  </si>
  <si>
    <t>Быстрицкого 6</t>
  </si>
  <si>
    <t>находящихся в управлении МУП "Тепловодоканал"  в п. Ванзетур</t>
  </si>
  <si>
    <t>ул.Быстрицкого д.18</t>
  </si>
  <si>
    <t>ул.Губкина д.10</t>
  </si>
  <si>
    <t>ул.Губкина д.19</t>
  </si>
  <si>
    <t>Распоряжение № 223 от 19.12.2012 года</t>
  </si>
  <si>
    <t>Распоряжение № 68 р от 03.02.2009 г</t>
  </si>
  <si>
    <t xml:space="preserve"> "Об исключении из реестра муниципального имущества"</t>
  </si>
  <si>
    <t>Общая площадь дома,м2</t>
  </si>
  <si>
    <t>в 2012 году</t>
  </si>
  <si>
    <t>Распоряжение № 94 от 25.06.2010 г; №60 от 10.04.2010 г; Приказ КУМИ №27-п от 04.04.2007</t>
  </si>
  <si>
    <t>в 2013 году</t>
  </si>
  <si>
    <t>ул.Энтузиастов д.16 а кв 4</t>
  </si>
  <si>
    <t>приказ КУМИ №36-п от 25.04.2007 г</t>
  </si>
  <si>
    <t xml:space="preserve">ул.Быстрицкого д.18 </t>
  </si>
  <si>
    <t>Распоряжение № 82 от 23.05.2013 г</t>
  </si>
  <si>
    <t>ул.Быстрицкого д.15 кв.2</t>
  </si>
  <si>
    <t>ул.Быстрицкого д.16 кв 1,2,4</t>
  </si>
  <si>
    <t>ул.Быстрицкого д.21 кв.1,4</t>
  </si>
  <si>
    <t>ул.Топчева д.1 кв.2,4</t>
  </si>
  <si>
    <t>ул.Топчева д.2 кв.1,2,4</t>
  </si>
  <si>
    <t>ул.Топчева д.3 кв.2,3</t>
  </si>
  <si>
    <t>ул.Топчева д.6 кв.1,2,3</t>
  </si>
  <si>
    <t>ул.Энтузиастов д.1 кв.3</t>
  </si>
  <si>
    <t>ул.Энтузиастов д.4 кв 1,2,3</t>
  </si>
  <si>
    <t>ул.Энтузиастов д.5 кв.1</t>
  </si>
  <si>
    <t>ул.Энтузиастов д.7 кв.3</t>
  </si>
  <si>
    <t>ул.Энтузиастов д.11 кв1,2.3,4</t>
  </si>
  <si>
    <t>ул.Энтузиастов д.13 кв.3</t>
  </si>
  <si>
    <t>ул.Энтузиастов д.6 кв.1,2,4</t>
  </si>
  <si>
    <t>ул.Энтузиастов д.12 кв 2,3,4</t>
  </si>
  <si>
    <t>ул.Энтузиастов д.16а кв.2,4</t>
  </si>
  <si>
    <t>ул.Энтузиастов д.16б кв2,4</t>
  </si>
  <si>
    <t>ул.Губкина д.14 кв1,2</t>
  </si>
  <si>
    <t>ул.Губкина д.17 кв.2,3</t>
  </si>
  <si>
    <t>ул.Губкина д.18 кв.1,3</t>
  </si>
  <si>
    <t>ул.Губкина д.22 кв.3</t>
  </si>
  <si>
    <t>ул.Губкина д.23 кв1</t>
  </si>
  <si>
    <t>ул.Молодежная д.1 кв1</t>
  </si>
  <si>
    <t>ул.Молодежная д.2 кв.1,2</t>
  </si>
  <si>
    <t>пер.Молодежный д.9 кв.2</t>
  </si>
  <si>
    <t>//-//-//-//-</t>
  </si>
  <si>
    <t>пер.Молодежный д.7 кв.2</t>
  </si>
  <si>
    <t>Распоряжение №40 от 17.04.2013 года</t>
  </si>
  <si>
    <t>ул.Быстрицкого д.15 кв.3.4</t>
  </si>
  <si>
    <t>ул.Губкина д.13 кв.1</t>
  </si>
  <si>
    <t>Распоряжение № 94 от 07.06.2013 года</t>
  </si>
  <si>
    <t>ул.Губкина д.15 кв.2,3,4</t>
  </si>
  <si>
    <t>ул.Быстрицкого д.20 кв.1,2,3,4</t>
  </si>
  <si>
    <t>Распоряжение № 33 от 28.03.2013 г; № 22 от 13.03.2013 г;№28 от 13.03.2003 г</t>
  </si>
  <si>
    <t>пер.Молодежный 7</t>
  </si>
  <si>
    <t>Быстрицкого 21</t>
  </si>
  <si>
    <t>Распоряжение № 22 от 13.03.2013 г, Распоряжение №101 от 20.06.2013 года</t>
  </si>
  <si>
    <t>ул.Энтузиастов д.12 кв 1</t>
  </si>
  <si>
    <t xml:space="preserve"> Распоряжение №101 от 20.06.2013 года</t>
  </si>
  <si>
    <t>Квартиры №</t>
  </si>
  <si>
    <t xml:space="preserve"> -в найме</t>
  </si>
  <si>
    <t>Общая площадь  м2</t>
  </si>
  <si>
    <t>3-собст.</t>
  </si>
  <si>
    <t>1,3,9</t>
  </si>
  <si>
    <t>1,2,4</t>
  </si>
  <si>
    <t>все</t>
  </si>
  <si>
    <t>1,4,10,12</t>
  </si>
  <si>
    <t>1,2,3,4</t>
  </si>
  <si>
    <t>размер платы</t>
  </si>
  <si>
    <t>за содерж.и ремонт</t>
  </si>
  <si>
    <t>с НДС на 1 м2</t>
  </si>
  <si>
    <t>за мусор с человека/мес</t>
  </si>
  <si>
    <t xml:space="preserve">                                                                        </t>
  </si>
  <si>
    <t>протокол собрания жильцов</t>
  </si>
  <si>
    <t>Договоры расторгнуты на основании распоряжения Администрации гп Игрим</t>
  </si>
  <si>
    <t>Приложение №1</t>
  </si>
  <si>
    <t>Приложение №2</t>
  </si>
  <si>
    <t xml:space="preserve">ул.Быстрицкого д.25 </t>
  </si>
  <si>
    <t>ул.Быстрицкого д.14 кв 1,3,4</t>
  </si>
  <si>
    <t>ул.Быстрицкого д.19 кв 4(3),1</t>
  </si>
  <si>
    <t>//-//-//-//-,</t>
  </si>
  <si>
    <t>ул.Быстрицкого д.23 кв.1,3,4</t>
  </si>
  <si>
    <t>(2 квартира снесена)</t>
  </si>
  <si>
    <t>Энтузиастов 6</t>
  </si>
  <si>
    <t>Распоряжение №70 от 13.05.2013 года (1 кв и 2 кв - совмещена)</t>
  </si>
  <si>
    <t>1-собст,2,4</t>
  </si>
  <si>
    <t>2,3,6,7,12,18</t>
  </si>
  <si>
    <t>1 -к.рем пустая,2</t>
  </si>
  <si>
    <t>5,7,8</t>
  </si>
  <si>
    <t>4,5,9,12</t>
  </si>
  <si>
    <t>2,3,6,8,10</t>
  </si>
  <si>
    <t>2,5,8</t>
  </si>
  <si>
    <t>2,6,8,9,10,11</t>
  </si>
  <si>
    <t>1,2,3,11</t>
  </si>
  <si>
    <t>4,5,6,8,10</t>
  </si>
  <si>
    <t>7,15,16</t>
  </si>
  <si>
    <t xml:space="preserve">                     по состоянию на 24 июня 2013 года</t>
  </si>
  <si>
    <t xml:space="preserve"> 01.07.2013 года</t>
  </si>
  <si>
    <t>Всего общая площадь квартир :</t>
  </si>
  <si>
    <t>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</si>
</sst>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workbookViewId="0" topLeftCell="A58">
      <selection activeCell="I87" sqref="I87"/>
    </sheetView>
  </sheetViews>
  <sheetFormatPr defaultColWidth="9.140625" defaultRowHeight="12.75"/>
  <cols>
    <col min="1" max="1" width="3.8515625" style="0" customWidth="1"/>
    <col min="2" max="2" width="18.7109375" style="0" customWidth="1"/>
    <col min="3" max="3" width="9.8515625" style="0" customWidth="1"/>
    <col min="4" max="4" width="11.8515625" style="0" customWidth="1"/>
    <col min="5" max="5" width="9.421875" style="0" customWidth="1"/>
    <col min="6" max="6" width="10.57421875" style="0" customWidth="1"/>
    <col min="7" max="7" width="14.00390625" style="0" customWidth="1"/>
    <col min="8" max="8" width="16.00390625" style="0" customWidth="1"/>
    <col min="9" max="9" width="12.28125" style="0" customWidth="1"/>
  </cols>
  <sheetData>
    <row r="1" ht="12.75">
      <c r="I1" t="s">
        <v>136</v>
      </c>
    </row>
    <row r="2" spans="2:8" ht="12.75">
      <c r="B2" s="31" t="s">
        <v>63</v>
      </c>
      <c r="C2" s="31"/>
      <c r="D2" s="31"/>
      <c r="E2" s="31"/>
      <c r="F2" s="31"/>
      <c r="G2" s="31"/>
      <c r="H2" s="31"/>
    </row>
    <row r="3" spans="2:8" ht="12.75">
      <c r="B3" s="31" t="s">
        <v>64</v>
      </c>
      <c r="C3" s="31"/>
      <c r="D3" s="31"/>
      <c r="E3" s="31"/>
      <c r="F3" s="31"/>
      <c r="G3" s="31"/>
      <c r="H3" s="31"/>
    </row>
    <row r="4" spans="2:8" ht="12.75">
      <c r="B4" s="1" t="s">
        <v>157</v>
      </c>
      <c r="C4" s="1"/>
      <c r="D4" s="1" t="s">
        <v>158</v>
      </c>
      <c r="E4" s="1"/>
      <c r="F4" s="1"/>
      <c r="G4" s="1"/>
      <c r="H4" s="1"/>
    </row>
    <row r="5" spans="1:9" ht="12.75">
      <c r="A5" s="2"/>
      <c r="B5" s="2" t="s">
        <v>0</v>
      </c>
      <c r="C5" s="9" t="s">
        <v>54</v>
      </c>
      <c r="D5" s="9" t="s">
        <v>56</v>
      </c>
      <c r="E5" s="9" t="s">
        <v>56</v>
      </c>
      <c r="F5" s="9" t="s">
        <v>56</v>
      </c>
      <c r="G5" s="9" t="s">
        <v>120</v>
      </c>
      <c r="H5" s="22" t="s">
        <v>122</v>
      </c>
      <c r="I5" s="25" t="s">
        <v>129</v>
      </c>
    </row>
    <row r="6" spans="1:9" ht="19.5" customHeight="1">
      <c r="A6" s="3"/>
      <c r="B6" s="3"/>
      <c r="C6" s="10" t="s">
        <v>55</v>
      </c>
      <c r="D6" s="10" t="s">
        <v>57</v>
      </c>
      <c r="E6" s="10" t="s">
        <v>58</v>
      </c>
      <c r="F6" s="10" t="s">
        <v>1</v>
      </c>
      <c r="G6" s="10" t="s">
        <v>121</v>
      </c>
      <c r="H6" s="10" t="s">
        <v>59</v>
      </c>
      <c r="I6" s="24" t="s">
        <v>130</v>
      </c>
    </row>
    <row r="7" spans="1:9" ht="19.5" customHeight="1">
      <c r="A7" s="3"/>
      <c r="B7" s="3"/>
      <c r="C7" s="10"/>
      <c r="D7" s="10"/>
      <c r="E7" s="10"/>
      <c r="F7" s="10"/>
      <c r="G7" s="10"/>
      <c r="H7" s="10"/>
      <c r="I7" s="26" t="s">
        <v>131</v>
      </c>
    </row>
    <row r="8" spans="1:9" ht="13.5" customHeight="1">
      <c r="A8" s="3">
        <v>1</v>
      </c>
      <c r="B8" s="3" t="s">
        <v>65</v>
      </c>
      <c r="C8" s="10"/>
      <c r="D8" s="10">
        <v>2</v>
      </c>
      <c r="E8" s="10">
        <v>2</v>
      </c>
      <c r="F8" s="18">
        <v>12</v>
      </c>
      <c r="G8" s="29">
        <v>2</v>
      </c>
      <c r="H8" s="18">
        <v>501.3</v>
      </c>
      <c r="I8" s="4">
        <v>19.68</v>
      </c>
    </row>
    <row r="9" spans="1:9" ht="12.75">
      <c r="A9" s="3">
        <v>2</v>
      </c>
      <c r="B9" s="4" t="s">
        <v>2</v>
      </c>
      <c r="C9" s="4">
        <v>1966</v>
      </c>
      <c r="D9" s="4">
        <v>2</v>
      </c>
      <c r="E9" s="12">
        <v>2</v>
      </c>
      <c r="F9" s="4">
        <v>12</v>
      </c>
      <c r="G9" s="4">
        <v>2.7</v>
      </c>
      <c r="H9" s="4">
        <v>497.4</v>
      </c>
      <c r="I9" s="4">
        <v>19.66</v>
      </c>
    </row>
    <row r="10" spans="1:9" ht="12.75">
      <c r="A10" s="3">
        <v>3</v>
      </c>
      <c r="B10" s="4" t="s">
        <v>3</v>
      </c>
      <c r="C10" s="4">
        <v>1964</v>
      </c>
      <c r="D10" s="4">
        <v>1</v>
      </c>
      <c r="E10" s="11" t="s">
        <v>60</v>
      </c>
      <c r="F10" s="4">
        <v>1</v>
      </c>
      <c r="G10" s="4">
        <v>2</v>
      </c>
      <c r="H10" s="4">
        <v>53.6</v>
      </c>
      <c r="I10" s="4">
        <v>15.04</v>
      </c>
    </row>
    <row r="11" spans="1:9" ht="12.75">
      <c r="A11" s="3">
        <v>4</v>
      </c>
      <c r="B11" s="4" t="s">
        <v>4</v>
      </c>
      <c r="C11" s="4">
        <v>1964</v>
      </c>
      <c r="D11" s="4">
        <v>1</v>
      </c>
      <c r="E11" s="11" t="s">
        <v>60</v>
      </c>
      <c r="F11" s="4">
        <v>1</v>
      </c>
      <c r="G11" s="4">
        <v>1</v>
      </c>
      <c r="H11" s="4">
        <v>40.7</v>
      </c>
      <c r="I11" s="4">
        <v>15.04</v>
      </c>
    </row>
    <row r="12" spans="1:9" ht="12.75">
      <c r="A12" s="3">
        <v>5</v>
      </c>
      <c r="B12" s="4" t="s">
        <v>5</v>
      </c>
      <c r="C12" s="4">
        <v>1964</v>
      </c>
      <c r="D12" s="4">
        <v>1</v>
      </c>
      <c r="E12" s="11" t="s">
        <v>60</v>
      </c>
      <c r="F12" s="4">
        <v>1</v>
      </c>
      <c r="G12" s="4">
        <v>3</v>
      </c>
      <c r="H12" s="4">
        <v>39.7</v>
      </c>
      <c r="I12" s="4">
        <v>15.04</v>
      </c>
    </row>
    <row r="13" spans="1:9" ht="12.75">
      <c r="A13" s="3">
        <v>6</v>
      </c>
      <c r="B13" s="4" t="s">
        <v>6</v>
      </c>
      <c r="C13" s="4">
        <v>1964</v>
      </c>
      <c r="D13" s="4">
        <v>1</v>
      </c>
      <c r="E13" s="11" t="s">
        <v>60</v>
      </c>
      <c r="F13" s="4">
        <v>1</v>
      </c>
      <c r="G13" s="4">
        <v>2</v>
      </c>
      <c r="H13" s="4">
        <v>40.2</v>
      </c>
      <c r="I13" s="4">
        <v>15.04</v>
      </c>
    </row>
    <row r="14" spans="1:9" ht="12.75">
      <c r="A14" s="3">
        <v>7</v>
      </c>
      <c r="B14" s="4" t="s">
        <v>116</v>
      </c>
      <c r="C14" s="4"/>
      <c r="D14" s="4"/>
      <c r="E14" s="11"/>
      <c r="F14" s="4">
        <v>1</v>
      </c>
      <c r="G14" s="23" t="s">
        <v>123</v>
      </c>
      <c r="H14" s="4">
        <v>44.2</v>
      </c>
      <c r="I14" s="4">
        <v>15.04</v>
      </c>
    </row>
    <row r="15" spans="1:10" ht="12.75">
      <c r="A15" s="3">
        <v>8</v>
      </c>
      <c r="B15" s="4" t="s">
        <v>7</v>
      </c>
      <c r="C15" s="4">
        <v>1965</v>
      </c>
      <c r="D15" s="4">
        <v>1</v>
      </c>
      <c r="E15" s="11" t="s">
        <v>60</v>
      </c>
      <c r="F15" s="4">
        <v>1</v>
      </c>
      <c r="G15" s="4">
        <v>2</v>
      </c>
      <c r="H15" s="4">
        <v>44.6</v>
      </c>
      <c r="I15" s="4">
        <f>454.56/3</f>
        <v>151.52</v>
      </c>
      <c r="J15" t="s">
        <v>132</v>
      </c>
    </row>
    <row r="16" spans="1:9" ht="12.75">
      <c r="A16" s="3">
        <v>9</v>
      </c>
      <c r="B16" s="4" t="s">
        <v>8</v>
      </c>
      <c r="C16" s="4">
        <v>1969</v>
      </c>
      <c r="D16" s="4">
        <v>2</v>
      </c>
      <c r="E16" s="4">
        <v>1</v>
      </c>
      <c r="F16" s="4">
        <v>24</v>
      </c>
      <c r="G16" s="4" t="s">
        <v>147</v>
      </c>
      <c r="H16" s="4">
        <v>696.34</v>
      </c>
      <c r="I16" s="4">
        <v>19.81</v>
      </c>
    </row>
    <row r="17" spans="1:9" ht="12.75">
      <c r="A17" s="3">
        <v>10</v>
      </c>
      <c r="B17" s="4" t="s">
        <v>9</v>
      </c>
      <c r="C17" s="4">
        <v>1964</v>
      </c>
      <c r="D17" s="4">
        <v>1</v>
      </c>
      <c r="E17" s="11" t="s">
        <v>60</v>
      </c>
      <c r="F17" s="4">
        <v>2</v>
      </c>
      <c r="G17" s="4">
        <v>2.3</v>
      </c>
      <c r="H17" s="4">
        <v>63.6</v>
      </c>
      <c r="I17" s="4">
        <v>15.04</v>
      </c>
    </row>
    <row r="18" spans="1:9" ht="12.75">
      <c r="A18" s="3">
        <v>11</v>
      </c>
      <c r="B18" s="4" t="s">
        <v>10</v>
      </c>
      <c r="C18" s="4">
        <v>1965</v>
      </c>
      <c r="D18" s="4">
        <v>1</v>
      </c>
      <c r="E18" s="11" t="s">
        <v>60</v>
      </c>
      <c r="F18" s="4">
        <v>1</v>
      </c>
      <c r="G18" s="4">
        <v>3</v>
      </c>
      <c r="H18" s="4">
        <v>32.9</v>
      </c>
      <c r="I18" s="4">
        <v>15.04</v>
      </c>
    </row>
    <row r="19" spans="1:9" ht="12.75">
      <c r="A19" s="3">
        <v>12</v>
      </c>
      <c r="B19" s="4" t="s">
        <v>11</v>
      </c>
      <c r="C19" s="4">
        <v>1964</v>
      </c>
      <c r="D19" s="4">
        <v>1</v>
      </c>
      <c r="E19" s="11" t="s">
        <v>60</v>
      </c>
      <c r="F19" s="4">
        <v>1</v>
      </c>
      <c r="G19" s="4">
        <v>1</v>
      </c>
      <c r="H19" s="4">
        <v>36.7</v>
      </c>
      <c r="I19" s="4">
        <v>15.04</v>
      </c>
    </row>
    <row r="20" spans="1:9" s="16" customFormat="1" ht="12.75">
      <c r="A20" s="3">
        <v>13</v>
      </c>
      <c r="B20" s="5" t="s">
        <v>12</v>
      </c>
      <c r="C20" s="5">
        <v>1965</v>
      </c>
      <c r="D20" s="5">
        <v>1</v>
      </c>
      <c r="E20" s="13" t="s">
        <v>60</v>
      </c>
      <c r="F20" s="5">
        <v>1</v>
      </c>
      <c r="G20" s="5">
        <v>2</v>
      </c>
      <c r="H20" s="5">
        <v>37.3</v>
      </c>
      <c r="I20" s="5">
        <v>15.04</v>
      </c>
    </row>
    <row r="21" spans="1:9" ht="12.75">
      <c r="A21" s="3">
        <v>14</v>
      </c>
      <c r="B21" s="4" t="s">
        <v>13</v>
      </c>
      <c r="C21" s="4">
        <v>1965</v>
      </c>
      <c r="D21" s="4">
        <v>1</v>
      </c>
      <c r="E21" s="11" t="s">
        <v>60</v>
      </c>
      <c r="F21" s="4">
        <v>2</v>
      </c>
      <c r="G21" s="4" t="s">
        <v>148</v>
      </c>
      <c r="H21" s="5">
        <v>49.4</v>
      </c>
      <c r="I21" s="4">
        <v>15.04</v>
      </c>
    </row>
    <row r="22" spans="1:9" ht="12.75">
      <c r="A22" s="3">
        <v>15</v>
      </c>
      <c r="B22" s="4" t="s">
        <v>14</v>
      </c>
      <c r="C22" s="4">
        <v>1965</v>
      </c>
      <c r="D22" s="4">
        <v>1</v>
      </c>
      <c r="E22" s="11" t="s">
        <v>60</v>
      </c>
      <c r="F22" s="4">
        <v>1</v>
      </c>
      <c r="G22" s="4">
        <v>2</v>
      </c>
      <c r="H22" s="5">
        <v>70.2</v>
      </c>
      <c r="I22" s="4">
        <v>15.04</v>
      </c>
    </row>
    <row r="23" spans="1:9" ht="12.75">
      <c r="A23" s="3">
        <v>16</v>
      </c>
      <c r="B23" s="4" t="s">
        <v>15</v>
      </c>
      <c r="C23" s="4">
        <v>1983</v>
      </c>
      <c r="D23" s="4">
        <v>2</v>
      </c>
      <c r="E23" s="4">
        <v>3</v>
      </c>
      <c r="F23" s="4">
        <v>18</v>
      </c>
      <c r="G23" s="4" t="s">
        <v>124</v>
      </c>
      <c r="H23" s="5">
        <v>738.6</v>
      </c>
      <c r="I23" s="4">
        <v>19.69</v>
      </c>
    </row>
    <row r="24" spans="1:9" ht="12.75">
      <c r="A24" s="3">
        <v>17</v>
      </c>
      <c r="B24" s="4" t="s">
        <v>16</v>
      </c>
      <c r="C24" s="4">
        <v>1969</v>
      </c>
      <c r="D24" s="4">
        <v>2</v>
      </c>
      <c r="E24" s="4">
        <v>2</v>
      </c>
      <c r="F24" s="4">
        <v>12</v>
      </c>
      <c r="G24" s="4" t="s">
        <v>149</v>
      </c>
      <c r="H24" s="4">
        <v>506</v>
      </c>
      <c r="I24" s="4">
        <v>19.66</v>
      </c>
    </row>
    <row r="25" spans="1:9" ht="12.75">
      <c r="A25" s="3">
        <v>18</v>
      </c>
      <c r="B25" s="4" t="s">
        <v>17</v>
      </c>
      <c r="C25" s="4">
        <v>1971</v>
      </c>
      <c r="D25" s="4">
        <v>2</v>
      </c>
      <c r="E25" s="4">
        <v>2</v>
      </c>
      <c r="F25" s="4">
        <v>12</v>
      </c>
      <c r="G25" s="4" t="s">
        <v>150</v>
      </c>
      <c r="H25" s="4">
        <v>477.6</v>
      </c>
      <c r="I25" s="4">
        <v>19.66</v>
      </c>
    </row>
    <row r="26" spans="1:9" ht="12.75">
      <c r="A26" s="3">
        <v>19</v>
      </c>
      <c r="B26" s="4" t="s">
        <v>18</v>
      </c>
      <c r="C26" s="4">
        <v>1969</v>
      </c>
      <c r="D26" s="4">
        <v>2</v>
      </c>
      <c r="E26" s="4">
        <v>2</v>
      </c>
      <c r="F26" s="4">
        <v>12</v>
      </c>
      <c r="G26" s="4">
        <v>12</v>
      </c>
      <c r="H26" s="5">
        <v>488.5</v>
      </c>
      <c r="I26" s="4">
        <v>19.67</v>
      </c>
    </row>
    <row r="27" spans="1:9" ht="12.75">
      <c r="A27" s="3">
        <v>20</v>
      </c>
      <c r="B27" s="4" t="s">
        <v>19</v>
      </c>
      <c r="C27" s="4">
        <v>1985</v>
      </c>
      <c r="D27" s="4">
        <v>2</v>
      </c>
      <c r="E27" s="4">
        <v>3</v>
      </c>
      <c r="F27" s="4">
        <v>12</v>
      </c>
      <c r="G27" s="4" t="s">
        <v>151</v>
      </c>
      <c r="H27" s="5">
        <v>731.3</v>
      </c>
      <c r="I27" s="4">
        <v>19.69</v>
      </c>
    </row>
    <row r="28" spans="1:9" ht="12.75">
      <c r="A28" s="3">
        <v>21</v>
      </c>
      <c r="B28" s="4" t="s">
        <v>20</v>
      </c>
      <c r="C28" s="4">
        <v>1969</v>
      </c>
      <c r="D28" s="4">
        <v>2</v>
      </c>
      <c r="E28" s="4">
        <v>2</v>
      </c>
      <c r="F28" s="4">
        <v>12</v>
      </c>
      <c r="G28" s="4">
        <v>7.9</v>
      </c>
      <c r="H28" s="4">
        <v>492.2</v>
      </c>
      <c r="I28" s="4">
        <v>19.67</v>
      </c>
    </row>
    <row r="29" spans="1:9" ht="12.75">
      <c r="A29" s="3">
        <v>22</v>
      </c>
      <c r="B29" s="4" t="s">
        <v>21</v>
      </c>
      <c r="C29" s="4">
        <v>1968</v>
      </c>
      <c r="D29" s="4">
        <v>2</v>
      </c>
      <c r="E29" s="4">
        <v>2</v>
      </c>
      <c r="F29" s="4">
        <v>12</v>
      </c>
      <c r="G29" s="4" t="s">
        <v>152</v>
      </c>
      <c r="H29" s="4">
        <v>502.7</v>
      </c>
      <c r="I29" s="4">
        <v>19.67</v>
      </c>
    </row>
    <row r="30" spans="1:9" ht="12.75">
      <c r="A30" s="3">
        <v>23</v>
      </c>
      <c r="B30" s="4" t="s">
        <v>22</v>
      </c>
      <c r="C30" s="4">
        <v>1966</v>
      </c>
      <c r="D30" s="4">
        <v>2</v>
      </c>
      <c r="E30" s="4">
        <v>2</v>
      </c>
      <c r="F30" s="4">
        <v>12</v>
      </c>
      <c r="G30" s="4">
        <v>7.1</v>
      </c>
      <c r="H30" s="5">
        <v>495.8</v>
      </c>
      <c r="I30" s="4">
        <v>19.66</v>
      </c>
    </row>
    <row r="31" spans="1:9" ht="12.75">
      <c r="A31" s="3">
        <v>24</v>
      </c>
      <c r="B31" s="4" t="s">
        <v>23</v>
      </c>
      <c r="C31" s="4">
        <v>1967</v>
      </c>
      <c r="D31" s="4">
        <v>1</v>
      </c>
      <c r="E31" s="11" t="s">
        <v>60</v>
      </c>
      <c r="F31" s="4">
        <v>1</v>
      </c>
      <c r="G31" s="4">
        <v>2</v>
      </c>
      <c r="H31" s="5">
        <v>42.2</v>
      </c>
      <c r="I31" s="4">
        <v>15.04</v>
      </c>
    </row>
    <row r="32" spans="1:9" ht="12.75">
      <c r="A32" s="3">
        <v>25</v>
      </c>
      <c r="B32" s="4" t="s">
        <v>115</v>
      </c>
      <c r="C32" s="4">
        <v>1976</v>
      </c>
      <c r="D32" s="4">
        <v>1</v>
      </c>
      <c r="E32" s="11" t="s">
        <v>60</v>
      </c>
      <c r="F32" s="4">
        <v>1</v>
      </c>
      <c r="G32" s="4">
        <v>1.2</v>
      </c>
      <c r="H32" s="5">
        <v>58.1</v>
      </c>
      <c r="I32" s="4">
        <v>15.04</v>
      </c>
    </row>
    <row r="33" spans="1:9" ht="12.75">
      <c r="A33" s="3">
        <v>26</v>
      </c>
      <c r="B33" s="4" t="s">
        <v>24</v>
      </c>
      <c r="C33" s="4">
        <v>1976</v>
      </c>
      <c r="D33" s="4">
        <v>1</v>
      </c>
      <c r="E33" s="11" t="s">
        <v>60</v>
      </c>
      <c r="F33" s="4">
        <v>1</v>
      </c>
      <c r="G33" s="4">
        <v>1</v>
      </c>
      <c r="H33" s="5">
        <v>85.6</v>
      </c>
      <c r="I33" s="4">
        <v>15.04</v>
      </c>
    </row>
    <row r="34" spans="1:9" ht="12.75">
      <c r="A34" s="3">
        <v>27</v>
      </c>
      <c r="B34" s="4" t="s">
        <v>25</v>
      </c>
      <c r="C34" s="4">
        <v>1976</v>
      </c>
      <c r="D34" s="4">
        <v>2</v>
      </c>
      <c r="E34" s="4">
        <v>3</v>
      </c>
      <c r="F34" s="4">
        <v>12</v>
      </c>
      <c r="G34" s="4">
        <v>10.12</v>
      </c>
      <c r="H34" s="5">
        <v>755.42</v>
      </c>
      <c r="I34" s="4">
        <v>19.69</v>
      </c>
    </row>
    <row r="35" spans="1:9" ht="12.75">
      <c r="A35" s="3">
        <v>28</v>
      </c>
      <c r="B35" s="4" t="s">
        <v>26</v>
      </c>
      <c r="C35" s="4">
        <v>1965</v>
      </c>
      <c r="D35" s="4">
        <v>1</v>
      </c>
      <c r="E35" s="11" t="s">
        <v>60</v>
      </c>
      <c r="F35" s="4">
        <v>2</v>
      </c>
      <c r="G35" s="4">
        <v>1.3</v>
      </c>
      <c r="H35" s="5">
        <v>133.7</v>
      </c>
      <c r="I35" s="4">
        <v>15.04</v>
      </c>
    </row>
    <row r="36" spans="1:9" ht="12.75">
      <c r="A36" s="3">
        <v>29</v>
      </c>
      <c r="B36" s="4" t="s">
        <v>27</v>
      </c>
      <c r="C36" s="4">
        <v>1965</v>
      </c>
      <c r="D36" s="4">
        <v>1</v>
      </c>
      <c r="E36" s="11" t="s">
        <v>60</v>
      </c>
      <c r="F36" s="4">
        <v>1</v>
      </c>
      <c r="G36" s="4">
        <v>3</v>
      </c>
      <c r="H36" s="4">
        <v>46.4</v>
      </c>
      <c r="I36" s="4">
        <v>15.04</v>
      </c>
    </row>
    <row r="37" spans="1:9" ht="12.75">
      <c r="A37" s="3">
        <v>30</v>
      </c>
      <c r="B37" s="4" t="s">
        <v>28</v>
      </c>
      <c r="C37" s="4">
        <v>1965</v>
      </c>
      <c r="D37" s="4">
        <v>1</v>
      </c>
      <c r="E37" s="11" t="s">
        <v>60</v>
      </c>
      <c r="F37" s="4">
        <v>1</v>
      </c>
      <c r="G37" s="4">
        <v>1.4</v>
      </c>
      <c r="H37" s="4">
        <v>47.7</v>
      </c>
      <c r="I37" s="4">
        <v>15.04</v>
      </c>
    </row>
    <row r="38" spans="1:9" ht="12.75">
      <c r="A38" s="3">
        <v>31</v>
      </c>
      <c r="B38" s="4" t="s">
        <v>29</v>
      </c>
      <c r="C38" s="4">
        <v>1965</v>
      </c>
      <c r="D38" s="4">
        <v>1</v>
      </c>
      <c r="E38" s="11" t="s">
        <v>60</v>
      </c>
      <c r="F38" s="4">
        <v>1</v>
      </c>
      <c r="G38" s="4">
        <v>4</v>
      </c>
      <c r="H38" s="4">
        <v>40.5</v>
      </c>
      <c r="I38" s="4">
        <v>15.04</v>
      </c>
    </row>
    <row r="39" spans="1:9" ht="12.75">
      <c r="A39" s="3">
        <v>32</v>
      </c>
      <c r="B39" s="4" t="s">
        <v>30</v>
      </c>
      <c r="C39" s="4">
        <v>1966</v>
      </c>
      <c r="D39" s="4">
        <v>2</v>
      </c>
      <c r="E39" s="4">
        <v>2</v>
      </c>
      <c r="F39" s="4">
        <v>12</v>
      </c>
      <c r="G39" s="4">
        <v>1.4</v>
      </c>
      <c r="H39" s="5">
        <v>483.9</v>
      </c>
      <c r="I39" s="4">
        <v>19.67</v>
      </c>
    </row>
    <row r="40" spans="1:9" ht="12.75">
      <c r="A40" s="3">
        <v>33</v>
      </c>
      <c r="B40" s="4" t="s">
        <v>31</v>
      </c>
      <c r="C40" s="4">
        <v>1966</v>
      </c>
      <c r="D40" s="4">
        <v>2</v>
      </c>
      <c r="E40" s="4">
        <v>2</v>
      </c>
      <c r="F40" s="4">
        <v>12</v>
      </c>
      <c r="G40" s="4" t="s">
        <v>153</v>
      </c>
      <c r="H40" s="5">
        <v>488</v>
      </c>
      <c r="I40" s="4">
        <v>19.66</v>
      </c>
    </row>
    <row r="41" spans="1:9" ht="12.75">
      <c r="A41" s="3">
        <v>34</v>
      </c>
      <c r="B41" s="4" t="s">
        <v>32</v>
      </c>
      <c r="C41" s="4">
        <v>1967</v>
      </c>
      <c r="D41" s="4">
        <v>2</v>
      </c>
      <c r="E41" s="4">
        <v>2</v>
      </c>
      <c r="F41" s="4">
        <v>12</v>
      </c>
      <c r="G41" s="4">
        <v>0</v>
      </c>
      <c r="H41" s="5">
        <v>503</v>
      </c>
      <c r="I41" s="4">
        <v>19.66</v>
      </c>
    </row>
    <row r="42" spans="1:11" ht="12.75">
      <c r="A42" s="3">
        <v>35</v>
      </c>
      <c r="B42" s="4" t="s">
        <v>33</v>
      </c>
      <c r="C42" s="4">
        <v>1964</v>
      </c>
      <c r="D42" s="4">
        <v>1</v>
      </c>
      <c r="E42" s="11" t="s">
        <v>60</v>
      </c>
      <c r="F42" s="4">
        <v>2</v>
      </c>
      <c r="G42" s="4">
        <v>1.2</v>
      </c>
      <c r="H42" s="5">
        <v>73.1</v>
      </c>
      <c r="I42" s="4">
        <v>15.04</v>
      </c>
      <c r="K42" t="s">
        <v>133</v>
      </c>
    </row>
    <row r="43" spans="1:9" ht="12.75">
      <c r="A43" s="3">
        <v>36</v>
      </c>
      <c r="B43" s="4" t="s">
        <v>34</v>
      </c>
      <c r="C43" s="4">
        <v>1964</v>
      </c>
      <c r="D43" s="4">
        <v>1</v>
      </c>
      <c r="E43" s="11" t="s">
        <v>60</v>
      </c>
      <c r="F43" s="4">
        <v>1</v>
      </c>
      <c r="G43" s="4">
        <v>4</v>
      </c>
      <c r="H43" s="5">
        <v>69.4</v>
      </c>
      <c r="I43" s="4">
        <v>15.04</v>
      </c>
    </row>
    <row r="44" spans="1:10" ht="12.75">
      <c r="A44" s="3">
        <v>37</v>
      </c>
      <c r="B44" s="5" t="s">
        <v>35</v>
      </c>
      <c r="C44" s="5">
        <v>1964</v>
      </c>
      <c r="D44" s="5">
        <v>1</v>
      </c>
      <c r="E44" s="13" t="s">
        <v>60</v>
      </c>
      <c r="F44" s="5">
        <v>1</v>
      </c>
      <c r="G44" s="5">
        <v>2</v>
      </c>
      <c r="H44" s="5">
        <v>79.3</v>
      </c>
      <c r="I44" s="4">
        <v>151.52</v>
      </c>
      <c r="J44" t="s">
        <v>132</v>
      </c>
    </row>
    <row r="45" spans="1:9" ht="12.75">
      <c r="A45" s="28">
        <v>38</v>
      </c>
      <c r="B45" s="5" t="s">
        <v>144</v>
      </c>
      <c r="C45" s="5"/>
      <c r="D45" s="5"/>
      <c r="E45" s="13"/>
      <c r="F45" s="5">
        <v>1</v>
      </c>
      <c r="G45" s="5">
        <v>3</v>
      </c>
      <c r="H45" s="5">
        <v>62.2</v>
      </c>
      <c r="I45" s="4">
        <v>15.04</v>
      </c>
    </row>
    <row r="46" spans="1:9" ht="12.75">
      <c r="A46" s="28">
        <v>39</v>
      </c>
      <c r="B46" s="5" t="s">
        <v>36</v>
      </c>
      <c r="C46" s="5">
        <v>1964</v>
      </c>
      <c r="D46" s="5">
        <v>1</v>
      </c>
      <c r="E46" s="13" t="s">
        <v>60</v>
      </c>
      <c r="F46" s="5">
        <v>3</v>
      </c>
      <c r="G46" s="5" t="s">
        <v>146</v>
      </c>
      <c r="H46" s="5">
        <f>81.2+35.3</f>
        <v>116.5</v>
      </c>
      <c r="I46" s="4">
        <v>15.04</v>
      </c>
    </row>
    <row r="47" spans="1:9" ht="12.75">
      <c r="A47" s="3">
        <v>40</v>
      </c>
      <c r="B47" s="4" t="s">
        <v>37</v>
      </c>
      <c r="C47" s="4">
        <v>1964</v>
      </c>
      <c r="D47" s="4">
        <v>1</v>
      </c>
      <c r="E47" s="11" t="s">
        <v>60</v>
      </c>
      <c r="F47" s="4">
        <v>3</v>
      </c>
      <c r="G47" s="4" t="s">
        <v>125</v>
      </c>
      <c r="H47" s="5">
        <v>131.5</v>
      </c>
      <c r="I47" s="4">
        <v>15.04</v>
      </c>
    </row>
    <row r="48" spans="1:9" ht="12.75">
      <c r="A48" s="3">
        <v>41</v>
      </c>
      <c r="B48" s="4" t="s">
        <v>38</v>
      </c>
      <c r="C48" s="4">
        <v>1987</v>
      </c>
      <c r="D48" s="4">
        <v>2</v>
      </c>
      <c r="E48" s="14" t="s">
        <v>61</v>
      </c>
      <c r="F48" s="4">
        <v>20</v>
      </c>
      <c r="G48" s="4" t="s">
        <v>154</v>
      </c>
      <c r="H48" s="5">
        <v>884.99</v>
      </c>
      <c r="I48" s="4">
        <v>19.67</v>
      </c>
    </row>
    <row r="49" spans="1:10" ht="12.75">
      <c r="A49" s="3">
        <v>42</v>
      </c>
      <c r="B49" s="4" t="s">
        <v>39</v>
      </c>
      <c r="C49" s="4">
        <v>1975</v>
      </c>
      <c r="D49" s="4">
        <v>1</v>
      </c>
      <c r="E49" s="11" t="s">
        <v>60</v>
      </c>
      <c r="F49" s="4">
        <v>2</v>
      </c>
      <c r="G49" s="4">
        <v>1.3</v>
      </c>
      <c r="H49" s="5">
        <v>86.9</v>
      </c>
      <c r="I49" s="4">
        <v>10.25</v>
      </c>
      <c r="J49" t="s">
        <v>134</v>
      </c>
    </row>
    <row r="50" spans="1:9" ht="12.75">
      <c r="A50" s="3">
        <v>43</v>
      </c>
      <c r="B50" s="4" t="s">
        <v>40</v>
      </c>
      <c r="C50" s="4">
        <v>1964</v>
      </c>
      <c r="D50" s="4">
        <v>1</v>
      </c>
      <c r="E50" s="11" t="s">
        <v>60</v>
      </c>
      <c r="F50" s="4">
        <v>2</v>
      </c>
      <c r="G50" s="4">
        <v>1.3</v>
      </c>
      <c r="H50" s="5">
        <v>77.8</v>
      </c>
      <c r="I50" s="4">
        <v>15.04</v>
      </c>
    </row>
    <row r="51" spans="1:9" ht="12.75">
      <c r="A51" s="3">
        <v>44</v>
      </c>
      <c r="B51" s="4" t="s">
        <v>41</v>
      </c>
      <c r="C51" s="4">
        <v>1982</v>
      </c>
      <c r="D51" s="4">
        <v>2</v>
      </c>
      <c r="E51" s="14" t="s">
        <v>62</v>
      </c>
      <c r="F51" s="4">
        <v>12</v>
      </c>
      <c r="G51" s="4" t="s">
        <v>155</v>
      </c>
      <c r="H51" s="5">
        <v>494.4</v>
      </c>
      <c r="I51" s="4">
        <v>19.74</v>
      </c>
    </row>
    <row r="52" spans="1:9" ht="12.75">
      <c r="A52" s="3">
        <v>45</v>
      </c>
      <c r="B52" s="4" t="s">
        <v>42</v>
      </c>
      <c r="C52" s="4">
        <v>1993</v>
      </c>
      <c r="D52" s="4">
        <v>2</v>
      </c>
      <c r="E52" s="14" t="s">
        <v>61</v>
      </c>
      <c r="F52" s="4">
        <v>16</v>
      </c>
      <c r="G52" s="4" t="s">
        <v>156</v>
      </c>
      <c r="H52" s="5">
        <v>613.4</v>
      </c>
      <c r="I52" s="4">
        <v>19.73</v>
      </c>
    </row>
    <row r="53" spans="1:9" ht="12.75">
      <c r="A53" s="4"/>
      <c r="B53" s="4"/>
      <c r="C53" s="4"/>
      <c r="D53" s="4"/>
      <c r="E53" s="4"/>
      <c r="F53" s="4"/>
      <c r="G53" s="4"/>
      <c r="H53" s="19">
        <f>SUM(H8:H52)</f>
        <v>12054.849999999999</v>
      </c>
      <c r="I53" s="4"/>
    </row>
    <row r="54" spans="2:8" ht="12.75">
      <c r="B54" s="6"/>
      <c r="C54" s="6"/>
      <c r="D54" s="6"/>
      <c r="E54" s="6"/>
      <c r="F54" s="6"/>
      <c r="G54" s="6"/>
      <c r="H54" s="6"/>
    </row>
    <row r="55" spans="2:8" ht="12.75">
      <c r="B55" s="15"/>
      <c r="H55" s="6"/>
    </row>
    <row r="56" spans="2:8" ht="12.75">
      <c r="B56" s="6"/>
      <c r="H56" s="6"/>
    </row>
    <row r="57" spans="2:8" ht="12.75">
      <c r="B57" s="6"/>
      <c r="H57" s="6"/>
    </row>
    <row r="58" spans="2:8" ht="12.75">
      <c r="B58" s="6"/>
      <c r="C58" s="6"/>
      <c r="D58" s="6"/>
      <c r="E58" s="6"/>
      <c r="F58" s="6"/>
      <c r="G58" s="6"/>
      <c r="H58" s="6"/>
    </row>
    <row r="59" spans="2:9" ht="12.75">
      <c r="B59" s="31" t="s">
        <v>63</v>
      </c>
      <c r="C59" s="31"/>
      <c r="D59" s="31"/>
      <c r="E59" s="31"/>
      <c r="F59" s="31"/>
      <c r="G59" s="31"/>
      <c r="H59" s="31"/>
      <c r="I59" s="7"/>
    </row>
    <row r="60" spans="2:9" ht="12.75">
      <c r="B60" s="30" t="s">
        <v>66</v>
      </c>
      <c r="C60" s="30"/>
      <c r="D60" s="30"/>
      <c r="E60" s="30"/>
      <c r="F60" s="30"/>
      <c r="G60" s="30"/>
      <c r="H60" s="30"/>
      <c r="I60" s="30"/>
    </row>
    <row r="61" spans="2:9" ht="12.75">
      <c r="B61" s="8"/>
      <c r="C61" s="8"/>
      <c r="D61" s="8"/>
      <c r="E61" s="8"/>
      <c r="F61" s="8"/>
      <c r="G61" s="8"/>
      <c r="H61" s="8"/>
      <c r="I61" s="8"/>
    </row>
    <row r="62" spans="1:9" ht="12.75">
      <c r="A62" s="2"/>
      <c r="B62" s="2" t="s">
        <v>0</v>
      </c>
      <c r="C62" s="9" t="s">
        <v>54</v>
      </c>
      <c r="D62" s="9" t="s">
        <v>56</v>
      </c>
      <c r="E62" s="9" t="s">
        <v>56</v>
      </c>
      <c r="F62" s="9" t="s">
        <v>56</v>
      </c>
      <c r="G62" s="9" t="s">
        <v>120</v>
      </c>
      <c r="H62" s="17" t="s">
        <v>73</v>
      </c>
      <c r="I62" s="25" t="s">
        <v>129</v>
      </c>
    </row>
    <row r="63" spans="1:9" ht="12.75">
      <c r="A63" s="3"/>
      <c r="B63" s="3"/>
      <c r="C63" s="10" t="s">
        <v>55</v>
      </c>
      <c r="D63" s="10" t="s">
        <v>57</v>
      </c>
      <c r="E63" s="10" t="s">
        <v>58</v>
      </c>
      <c r="F63" s="10" t="s">
        <v>1</v>
      </c>
      <c r="G63" s="10" t="s">
        <v>121</v>
      </c>
      <c r="H63" s="27" t="s">
        <v>59</v>
      </c>
      <c r="I63" s="24" t="s">
        <v>130</v>
      </c>
    </row>
    <row r="64" spans="1:9" ht="12.75">
      <c r="A64" s="6"/>
      <c r="B64" s="3"/>
      <c r="C64" s="10"/>
      <c r="D64" s="10"/>
      <c r="E64" s="10"/>
      <c r="F64" s="10"/>
      <c r="G64" s="10"/>
      <c r="H64" s="27"/>
      <c r="I64" s="26" t="s">
        <v>131</v>
      </c>
    </row>
    <row r="65" spans="1:9" ht="12.75">
      <c r="A65">
        <v>1</v>
      </c>
      <c r="B65" s="4" t="s">
        <v>43</v>
      </c>
      <c r="C65" s="4">
        <v>1982</v>
      </c>
      <c r="D65" s="4">
        <v>1</v>
      </c>
      <c r="E65" s="4">
        <v>2</v>
      </c>
      <c r="F65" s="4">
        <v>19</v>
      </c>
      <c r="G65" s="23" t="s">
        <v>126</v>
      </c>
      <c r="H65" s="4">
        <v>371</v>
      </c>
      <c r="I65" s="4">
        <v>10.84</v>
      </c>
    </row>
    <row r="66" spans="1:9" ht="12.75">
      <c r="A66">
        <v>2</v>
      </c>
      <c r="B66" s="4" t="s">
        <v>44</v>
      </c>
      <c r="C66" s="4">
        <v>2001</v>
      </c>
      <c r="D66" s="4">
        <v>1</v>
      </c>
      <c r="E66" s="11" t="s">
        <v>60</v>
      </c>
      <c r="F66" s="4">
        <v>2</v>
      </c>
      <c r="G66" s="23">
        <v>1.2</v>
      </c>
      <c r="H66" s="4">
        <v>102.4</v>
      </c>
      <c r="I66" s="4">
        <v>1.43</v>
      </c>
    </row>
    <row r="67" spans="1:9" ht="12.75">
      <c r="A67">
        <v>3</v>
      </c>
      <c r="B67" s="4" t="s">
        <v>45</v>
      </c>
      <c r="C67" s="4">
        <v>2001</v>
      </c>
      <c r="D67" s="4">
        <v>1</v>
      </c>
      <c r="E67" s="11" t="s">
        <v>60</v>
      </c>
      <c r="F67" s="4">
        <v>1</v>
      </c>
      <c r="G67" s="23">
        <v>1</v>
      </c>
      <c r="H67" s="4">
        <v>50.3</v>
      </c>
      <c r="I67" s="4">
        <v>1.43</v>
      </c>
    </row>
    <row r="68" spans="1:9" ht="12.75">
      <c r="A68">
        <v>4</v>
      </c>
      <c r="B68" s="4" t="s">
        <v>46</v>
      </c>
      <c r="C68" s="4">
        <v>1973</v>
      </c>
      <c r="D68" s="4">
        <v>2</v>
      </c>
      <c r="E68" s="14" t="s">
        <v>61</v>
      </c>
      <c r="F68" s="4">
        <v>4</v>
      </c>
      <c r="G68" s="23" t="s">
        <v>127</v>
      </c>
      <c r="H68" s="4">
        <v>190</v>
      </c>
      <c r="I68" s="4">
        <v>11.54</v>
      </c>
    </row>
    <row r="69" spans="1:9" ht="12.75">
      <c r="A69">
        <v>5</v>
      </c>
      <c r="B69" s="4" t="s">
        <v>47</v>
      </c>
      <c r="C69" s="4">
        <v>1971</v>
      </c>
      <c r="D69" s="4">
        <v>1</v>
      </c>
      <c r="E69" s="11" t="s">
        <v>60</v>
      </c>
      <c r="F69" s="4">
        <v>1</v>
      </c>
      <c r="G69" s="23">
        <v>1</v>
      </c>
      <c r="H69" s="4">
        <v>38.3</v>
      </c>
      <c r="I69" s="4">
        <v>1.43</v>
      </c>
    </row>
    <row r="70" spans="1:9" ht="12.75">
      <c r="A70">
        <v>6</v>
      </c>
      <c r="B70" s="4" t="s">
        <v>48</v>
      </c>
      <c r="C70" s="4">
        <v>2001</v>
      </c>
      <c r="D70" s="4">
        <v>1</v>
      </c>
      <c r="E70" s="11" t="s">
        <v>60</v>
      </c>
      <c r="F70" s="4">
        <v>2</v>
      </c>
      <c r="G70" s="23">
        <v>1.2</v>
      </c>
      <c r="H70" s="4">
        <v>98.6</v>
      </c>
      <c r="I70" s="4">
        <v>1.43</v>
      </c>
    </row>
    <row r="71" spans="1:9" ht="12.75">
      <c r="A71">
        <v>7</v>
      </c>
      <c r="B71" s="4" t="s">
        <v>49</v>
      </c>
      <c r="C71" s="4">
        <v>2001</v>
      </c>
      <c r="D71" s="4">
        <v>1</v>
      </c>
      <c r="E71" s="11" t="s">
        <v>60</v>
      </c>
      <c r="F71" s="4">
        <v>2</v>
      </c>
      <c r="G71" s="23">
        <v>1.2</v>
      </c>
      <c r="H71" s="4">
        <v>89.1</v>
      </c>
      <c r="I71" s="4">
        <v>1.43</v>
      </c>
    </row>
    <row r="72" spans="1:9" ht="12.75">
      <c r="A72">
        <v>8</v>
      </c>
      <c r="B72" s="4" t="s">
        <v>50</v>
      </c>
      <c r="C72" s="4">
        <v>1976</v>
      </c>
      <c r="D72" s="4">
        <v>1</v>
      </c>
      <c r="E72" s="11" t="s">
        <v>60</v>
      </c>
      <c r="F72" s="4">
        <v>4</v>
      </c>
      <c r="G72" s="23" t="s">
        <v>128</v>
      </c>
      <c r="H72" s="4">
        <v>158.66</v>
      </c>
      <c r="I72" s="4">
        <v>1.43</v>
      </c>
    </row>
    <row r="73" spans="1:9" ht="12.75">
      <c r="A73">
        <v>9</v>
      </c>
      <c r="B73" s="4" t="s">
        <v>51</v>
      </c>
      <c r="C73" s="4">
        <v>2001</v>
      </c>
      <c r="D73" s="4">
        <v>1</v>
      </c>
      <c r="E73" s="11" t="s">
        <v>60</v>
      </c>
      <c r="F73" s="4">
        <v>2</v>
      </c>
      <c r="G73" s="23">
        <v>1.2</v>
      </c>
      <c r="H73" s="4">
        <v>88.6</v>
      </c>
      <c r="I73" s="4">
        <v>1.43</v>
      </c>
    </row>
    <row r="74" spans="1:9" ht="12.75">
      <c r="A74">
        <v>10</v>
      </c>
      <c r="B74" s="4" t="s">
        <v>52</v>
      </c>
      <c r="C74" s="4">
        <v>1970</v>
      </c>
      <c r="D74" s="4">
        <v>1</v>
      </c>
      <c r="E74" s="11" t="s">
        <v>60</v>
      </c>
      <c r="F74" s="4">
        <v>1</v>
      </c>
      <c r="G74" s="23">
        <v>1</v>
      </c>
      <c r="H74" s="4">
        <v>36</v>
      </c>
      <c r="I74" s="4">
        <v>1.43</v>
      </c>
    </row>
    <row r="75" spans="1:9" ht="12.75">
      <c r="A75">
        <v>11</v>
      </c>
      <c r="B75" s="4" t="s">
        <v>53</v>
      </c>
      <c r="C75" s="4">
        <v>1972</v>
      </c>
      <c r="D75" s="4">
        <v>1</v>
      </c>
      <c r="E75" s="11" t="s">
        <v>60</v>
      </c>
      <c r="F75" s="4">
        <v>2</v>
      </c>
      <c r="G75" s="23">
        <v>1.3</v>
      </c>
      <c r="H75" s="4">
        <v>87.1</v>
      </c>
      <c r="I75" s="4">
        <v>1.43</v>
      </c>
    </row>
    <row r="76" spans="2:9" ht="12.75">
      <c r="B76" s="4"/>
      <c r="C76" s="4"/>
      <c r="D76" s="4"/>
      <c r="E76" s="4"/>
      <c r="F76" s="4"/>
      <c r="G76" s="4"/>
      <c r="H76" s="19">
        <f>SUM(H65:H75)</f>
        <v>1310.0599999999997</v>
      </c>
      <c r="I76" s="4"/>
    </row>
    <row r="77" spans="2:9" ht="12.75">
      <c r="B77" s="4"/>
      <c r="C77" s="4"/>
      <c r="D77" s="4"/>
      <c r="E77" s="4"/>
      <c r="F77" s="4"/>
      <c r="G77" s="4"/>
      <c r="H77" s="4"/>
      <c r="I77" s="4"/>
    </row>
    <row r="79" spans="5:9" ht="12.75">
      <c r="E79" s="1" t="s">
        <v>159</v>
      </c>
      <c r="F79" s="1"/>
      <c r="G79" s="1"/>
      <c r="H79" s="1">
        <f>H53+H76</f>
        <v>13364.909999999998</v>
      </c>
      <c r="I79" s="1" t="s">
        <v>160</v>
      </c>
    </row>
    <row r="80" spans="5:9" ht="12.75">
      <c r="E80" s="1"/>
      <c r="F80" s="1"/>
      <c r="G80" s="1"/>
      <c r="H80" s="1"/>
      <c r="I80" s="1"/>
    </row>
    <row r="81" spans="3:7" ht="12.75">
      <c r="C81" s="6"/>
      <c r="D81" s="6"/>
      <c r="E81" s="6"/>
      <c r="F81" s="6"/>
      <c r="G81" s="6" t="s">
        <v>137</v>
      </c>
    </row>
    <row r="82" spans="2:7" ht="12.75">
      <c r="B82" s="1" t="s">
        <v>135</v>
      </c>
      <c r="C82" s="1"/>
      <c r="D82" s="1"/>
      <c r="E82" s="1"/>
      <c r="F82" s="1"/>
      <c r="G82" s="1"/>
    </row>
    <row r="83" spans="2:7" ht="12.75">
      <c r="B83" s="1" t="s">
        <v>72</v>
      </c>
      <c r="C83" s="1"/>
      <c r="D83" s="1"/>
      <c r="E83" s="1"/>
      <c r="F83" s="1"/>
      <c r="G83" s="20" t="s">
        <v>74</v>
      </c>
    </row>
    <row r="86" spans="2:3" ht="12.75">
      <c r="B86" t="s">
        <v>68</v>
      </c>
      <c r="C86" t="s">
        <v>71</v>
      </c>
    </row>
    <row r="88" spans="2:3" ht="12.75">
      <c r="B88" t="s">
        <v>69</v>
      </c>
      <c r="C88" t="s">
        <v>70</v>
      </c>
    </row>
    <row r="91" spans="2:3" ht="12.75">
      <c r="B91" t="s">
        <v>67</v>
      </c>
      <c r="C91" t="s">
        <v>75</v>
      </c>
    </row>
    <row r="94" spans="2:8" ht="12.75">
      <c r="B94" s="20" t="s">
        <v>135</v>
      </c>
      <c r="C94" s="20"/>
      <c r="D94" s="20"/>
      <c r="E94" s="20"/>
      <c r="F94" s="20"/>
      <c r="G94" s="20"/>
      <c r="H94" s="21"/>
    </row>
    <row r="95" spans="2:8" ht="12.75">
      <c r="B95" s="20" t="s">
        <v>72</v>
      </c>
      <c r="C95" s="20"/>
      <c r="D95" s="20"/>
      <c r="E95" s="20"/>
      <c r="F95" s="20"/>
      <c r="G95" s="20"/>
      <c r="H95" s="20" t="s">
        <v>76</v>
      </c>
    </row>
    <row r="97" spans="2:4" ht="12.75">
      <c r="B97" t="s">
        <v>77</v>
      </c>
      <c r="D97" t="s">
        <v>78</v>
      </c>
    </row>
    <row r="99" spans="2:4" ht="12.75">
      <c r="B99" t="s">
        <v>79</v>
      </c>
      <c r="D99" t="s">
        <v>114</v>
      </c>
    </row>
    <row r="100" spans="2:4" ht="12.75">
      <c r="B100" t="s">
        <v>138</v>
      </c>
      <c r="D100" t="s">
        <v>117</v>
      </c>
    </row>
    <row r="101" spans="2:4" ht="12.75">
      <c r="B101" t="s">
        <v>139</v>
      </c>
      <c r="D101" t="s">
        <v>80</v>
      </c>
    </row>
    <row r="102" spans="2:4" ht="12.75">
      <c r="B102" t="s">
        <v>81</v>
      </c>
      <c r="D102" t="s">
        <v>80</v>
      </c>
    </row>
    <row r="103" spans="2:4" ht="12.75">
      <c r="B103" t="s">
        <v>82</v>
      </c>
      <c r="D103" t="s">
        <v>106</v>
      </c>
    </row>
    <row r="104" spans="2:5" ht="12.75">
      <c r="B104" t="s">
        <v>140</v>
      </c>
      <c r="D104" t="s">
        <v>141</v>
      </c>
      <c r="E104" t="s">
        <v>111</v>
      </c>
    </row>
    <row r="105" spans="2:5" ht="12.75">
      <c r="B105" t="s">
        <v>142</v>
      </c>
      <c r="D105" t="s">
        <v>106</v>
      </c>
      <c r="E105" t="s">
        <v>111</v>
      </c>
    </row>
    <row r="106" spans="2:5" ht="12.75">
      <c r="B106" t="s">
        <v>83</v>
      </c>
      <c r="D106" t="s">
        <v>106</v>
      </c>
      <c r="E106" t="s">
        <v>143</v>
      </c>
    </row>
    <row r="107" spans="2:4" ht="12.75">
      <c r="B107" t="s">
        <v>84</v>
      </c>
      <c r="D107" t="s">
        <v>106</v>
      </c>
    </row>
    <row r="108" spans="2:4" ht="12.75">
      <c r="B108" t="s">
        <v>85</v>
      </c>
      <c r="D108" t="s">
        <v>106</v>
      </c>
    </row>
    <row r="109" spans="2:4" ht="12.75">
      <c r="B109" t="s">
        <v>86</v>
      </c>
      <c r="D109" t="s">
        <v>106</v>
      </c>
    </row>
    <row r="110" spans="2:4" ht="9.75" customHeight="1">
      <c r="B110" t="s">
        <v>87</v>
      </c>
      <c r="D110" t="s">
        <v>106</v>
      </c>
    </row>
    <row r="111" spans="2:4" ht="12.75">
      <c r="B111" t="s">
        <v>88</v>
      </c>
      <c r="D111" t="s">
        <v>106</v>
      </c>
    </row>
    <row r="112" spans="2:4" ht="12.75">
      <c r="B112" t="s">
        <v>89</v>
      </c>
      <c r="D112" t="s">
        <v>106</v>
      </c>
    </row>
    <row r="113" spans="2:4" ht="12.75">
      <c r="B113" t="s">
        <v>90</v>
      </c>
      <c r="D113" t="s">
        <v>106</v>
      </c>
    </row>
    <row r="114" spans="2:4" ht="12.75">
      <c r="B114" t="s">
        <v>91</v>
      </c>
      <c r="D114" t="s">
        <v>106</v>
      </c>
    </row>
    <row r="115" spans="2:4" ht="12.75">
      <c r="B115" t="s">
        <v>92</v>
      </c>
      <c r="D115" t="s">
        <v>106</v>
      </c>
    </row>
    <row r="116" spans="2:4" ht="12.75">
      <c r="B116" t="s">
        <v>93</v>
      </c>
      <c r="D116" t="s">
        <v>106</v>
      </c>
    </row>
    <row r="117" spans="2:4" ht="12.75">
      <c r="B117" t="s">
        <v>94</v>
      </c>
      <c r="D117" t="s">
        <v>106</v>
      </c>
    </row>
    <row r="118" spans="2:4" ht="12.75">
      <c r="B118" t="s">
        <v>95</v>
      </c>
      <c r="D118" t="s">
        <v>106</v>
      </c>
    </row>
    <row r="119" spans="2:4" ht="12.75">
      <c r="B119" t="s">
        <v>118</v>
      </c>
      <c r="D119" t="s">
        <v>119</v>
      </c>
    </row>
    <row r="120" spans="2:4" ht="12.75">
      <c r="B120" t="s">
        <v>96</v>
      </c>
      <c r="D120" t="s">
        <v>106</v>
      </c>
    </row>
    <row r="121" spans="2:4" ht="12.75">
      <c r="B121" t="s">
        <v>97</v>
      </c>
      <c r="D121" t="s">
        <v>106</v>
      </c>
    </row>
    <row r="122" spans="2:4" ht="12.75">
      <c r="B122" t="s">
        <v>98</v>
      </c>
      <c r="D122" t="s">
        <v>106</v>
      </c>
    </row>
    <row r="123" spans="2:4" ht="12.75">
      <c r="B123" t="s">
        <v>99</v>
      </c>
      <c r="D123" t="s">
        <v>106</v>
      </c>
    </row>
    <row r="124" spans="2:4" ht="12.75">
      <c r="B124" t="s">
        <v>100</v>
      </c>
      <c r="D124" t="s">
        <v>106</v>
      </c>
    </row>
    <row r="125" spans="2:4" ht="12.75">
      <c r="B125" t="s">
        <v>101</v>
      </c>
      <c r="D125" t="s">
        <v>106</v>
      </c>
    </row>
    <row r="126" spans="2:4" ht="12.75">
      <c r="B126" t="s">
        <v>102</v>
      </c>
      <c r="D126" t="s">
        <v>106</v>
      </c>
    </row>
    <row r="127" spans="2:4" ht="12.75">
      <c r="B127" t="s">
        <v>103</v>
      </c>
      <c r="D127" t="s">
        <v>106</v>
      </c>
    </row>
    <row r="128" spans="2:4" ht="12.75">
      <c r="B128" t="s">
        <v>104</v>
      </c>
      <c r="D128" t="s">
        <v>106</v>
      </c>
    </row>
    <row r="129" spans="2:4" ht="12.75">
      <c r="B129" t="s">
        <v>105</v>
      </c>
      <c r="D129" t="s">
        <v>106</v>
      </c>
    </row>
    <row r="130" spans="2:4" ht="12.75">
      <c r="B130" t="s">
        <v>107</v>
      </c>
      <c r="D130" t="s">
        <v>108</v>
      </c>
    </row>
    <row r="131" spans="2:4" ht="12.75">
      <c r="B131" t="s">
        <v>109</v>
      </c>
      <c r="D131" t="s">
        <v>111</v>
      </c>
    </row>
    <row r="132" spans="2:4" ht="12.75">
      <c r="B132" t="s">
        <v>110</v>
      </c>
      <c r="D132" t="s">
        <v>106</v>
      </c>
    </row>
    <row r="133" spans="2:4" ht="12.75">
      <c r="B133" t="s">
        <v>112</v>
      </c>
      <c r="D133" t="s">
        <v>145</v>
      </c>
    </row>
    <row r="134" spans="2:4" ht="12.75">
      <c r="B134" t="s">
        <v>113</v>
      </c>
      <c r="D134" t="s">
        <v>106</v>
      </c>
    </row>
  </sheetData>
  <mergeCells count="4">
    <mergeCell ref="B60:I60"/>
    <mergeCell ref="B2:H2"/>
    <mergeCell ref="B3:H3"/>
    <mergeCell ref="B59:H59"/>
  </mergeCells>
  <printOptions/>
  <pageMargins left="0.75" right="0.75" top="1" bottom="1" header="0.5" footer="0.5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2013-06-24T04:23:05Z</cp:lastPrinted>
  <dcterms:created xsi:type="dcterms:W3CDTF">1996-10-08T23:32:33Z</dcterms:created>
  <dcterms:modified xsi:type="dcterms:W3CDTF">2013-06-27T05:33:48Z</dcterms:modified>
  <cp:category/>
  <cp:version/>
  <cp:contentType/>
  <cp:contentStatus/>
</cp:coreProperties>
</file>